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17CF4B22-F139-49BF-8F5A-C363015FD6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2" l="1"/>
  <c r="J40" i="2"/>
  <c r="I40" i="2"/>
  <c r="G39" i="2"/>
  <c r="F39" i="2"/>
  <c r="J39" i="2" s="1"/>
  <c r="E39" i="2"/>
  <c r="I39" i="2" s="1"/>
  <c r="D39" i="2"/>
  <c r="C39" i="2"/>
  <c r="K37" i="2"/>
  <c r="J37" i="2"/>
  <c r="I37" i="2"/>
  <c r="G36" i="2"/>
  <c r="K36" i="2" s="1"/>
  <c r="F36" i="2"/>
  <c r="E36" i="2"/>
  <c r="I36" i="2" s="1"/>
  <c r="D36" i="2"/>
  <c r="C36" i="2"/>
  <c r="K35" i="2"/>
  <c r="J35" i="2"/>
  <c r="I35" i="2"/>
  <c r="K34" i="2"/>
  <c r="J34" i="2"/>
  <c r="I34" i="2"/>
  <c r="K33" i="2"/>
  <c r="J33" i="2"/>
  <c r="I33" i="2"/>
  <c r="G32" i="2"/>
  <c r="K32" i="2" s="1"/>
  <c r="F32" i="2"/>
  <c r="E32" i="2"/>
  <c r="I32" i="2" s="1"/>
  <c r="D32" i="2"/>
  <c r="H32" i="2" s="1"/>
  <c r="C32" i="2"/>
  <c r="K30" i="2"/>
  <c r="J30" i="2"/>
  <c r="I30" i="2"/>
  <c r="K29" i="2"/>
  <c r="J29" i="2"/>
  <c r="I29" i="2"/>
  <c r="K28" i="2"/>
  <c r="J28" i="2"/>
  <c r="I28" i="2"/>
  <c r="G27" i="2"/>
  <c r="F27" i="2"/>
  <c r="J27" i="2" s="1"/>
  <c r="E27" i="2"/>
  <c r="I27" i="2" s="1"/>
  <c r="D27" i="2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K18" i="2" s="1"/>
  <c r="F18" i="2"/>
  <c r="E18" i="2"/>
  <c r="I18" i="2" s="1"/>
  <c r="D18" i="2"/>
  <c r="C18" i="2"/>
  <c r="K17" i="2"/>
  <c r="J17" i="2"/>
  <c r="I17" i="2"/>
  <c r="K16" i="2"/>
  <c r="J16" i="2"/>
  <c r="I16" i="2"/>
  <c r="G15" i="2"/>
  <c r="F15" i="2"/>
  <c r="E15" i="2"/>
  <c r="D15" i="2"/>
  <c r="H15" i="2" s="1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F8" i="2"/>
  <c r="J8" i="2" s="1"/>
  <c r="E8" i="2"/>
  <c r="I8" i="2" s="1"/>
  <c r="D8" i="2"/>
  <c r="C8" i="2"/>
  <c r="K15" i="2" l="1"/>
  <c r="J15" i="2"/>
  <c r="H36" i="2"/>
  <c r="J36" i="2"/>
  <c r="K8" i="2"/>
  <c r="I15" i="2"/>
  <c r="K27" i="2"/>
  <c r="J18" i="2"/>
  <c r="J32" i="2"/>
  <c r="H39" i="2"/>
  <c r="K39" i="2"/>
  <c r="H27" i="2"/>
  <c r="H18" i="2"/>
  <c r="H8" i="2"/>
  <c r="D8" i="1"/>
  <c r="E8" i="1"/>
  <c r="F8" i="1"/>
  <c r="G8" i="1"/>
  <c r="C8" i="1"/>
  <c r="H8" i="1" l="1"/>
  <c r="C39" i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<sst xmlns="http://schemas.openxmlformats.org/spreadsheetml/2006/main" count="184" uniqueCount="79">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</sst>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Alignment="1">
      <alignment horizontal="center" vertical="top"/>
    </xf>
    <xf numFmtId="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5" workbookViewId="0">
      <selection activeCell="G41" sqref="G41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customHeight="1" x14ac:dyDescent="0.2">
      <c r="A2" s="18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0" t="s">
        <v>4</v>
      </c>
      <c r="I3" s="20"/>
      <c r="J3" s="20"/>
      <c r="K3" s="20"/>
    </row>
    <row r="4" spans="1:11" x14ac:dyDescent="0.2">
      <c r="A4" s="1"/>
      <c r="B4" s="2"/>
      <c r="C4" s="3"/>
      <c r="D4" s="3"/>
      <c r="E4" s="3"/>
      <c r="F4" s="3"/>
      <c r="G4" s="3"/>
      <c r="H4" s="20"/>
      <c r="I4" s="20"/>
      <c r="J4" s="20"/>
      <c r="K4" s="20"/>
    </row>
    <row r="5" spans="1:11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1" x14ac:dyDescent="0.2">
      <c r="A7" s="21" t="s">
        <v>20</v>
      </c>
      <c r="B7" s="21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1" x14ac:dyDescent="0.2">
      <c r="A8" s="8" t="s">
        <v>10</v>
      </c>
      <c r="B8" s="9" t="s">
        <v>21</v>
      </c>
      <c r="C8" s="8">
        <f>SUM(C9+C10+C11+C12+C13+C14)</f>
        <v>840192.05</v>
      </c>
      <c r="D8" s="8">
        <f t="shared" ref="D8:G8" si="0">SUM(D9+D10+D11+D12+D13+D14)</f>
        <v>896656.45</v>
      </c>
      <c r="E8" s="8">
        <f t="shared" si="0"/>
        <v>886715</v>
      </c>
      <c r="F8" s="8">
        <f t="shared" si="0"/>
        <v>886715</v>
      </c>
      <c r="G8" s="8">
        <f t="shared" si="0"/>
        <v>886715</v>
      </c>
      <c r="H8" s="8">
        <f>D8/C8*100</f>
        <v>106.72041588586798</v>
      </c>
      <c r="I8" s="8">
        <f t="shared" ref="I8:K8" si="1">E8/D8*100</f>
        <v>98.891275471224233</v>
      </c>
      <c r="J8" s="8">
        <f t="shared" si="1"/>
        <v>100</v>
      </c>
      <c r="K8" s="8">
        <f t="shared" si="1"/>
        <v>100</v>
      </c>
    </row>
    <row r="9" spans="1:11" ht="39" customHeight="1" x14ac:dyDescent="0.2">
      <c r="A9" s="11" t="s">
        <v>22</v>
      </c>
      <c r="B9" s="12" t="s">
        <v>23</v>
      </c>
      <c r="C9" s="11">
        <v>759157.74</v>
      </c>
      <c r="D9" s="11">
        <v>789354.7</v>
      </c>
      <c r="E9" s="11">
        <v>779414</v>
      </c>
      <c r="F9" s="11">
        <v>779414</v>
      </c>
      <c r="G9" s="11">
        <v>779414</v>
      </c>
      <c r="H9" s="13"/>
      <c r="I9" s="13">
        <f t="shared" ref="I9:K9" si="2">(E9/D9*100)</f>
        <v>98.740654866563787</v>
      </c>
      <c r="J9" s="13">
        <f t="shared" si="2"/>
        <v>100</v>
      </c>
      <c r="K9" s="13">
        <f t="shared" si="2"/>
        <v>100</v>
      </c>
    </row>
    <row r="10" spans="1:11" x14ac:dyDescent="0.2">
      <c r="A10" s="11" t="s">
        <v>24</v>
      </c>
      <c r="B10" s="12" t="s">
        <v>25</v>
      </c>
      <c r="C10" s="11">
        <v>0.27</v>
      </c>
      <c r="D10" s="11">
        <v>1.33</v>
      </c>
      <c r="E10" s="11">
        <v>1</v>
      </c>
      <c r="F10" s="11">
        <v>1</v>
      </c>
      <c r="G10" s="11">
        <v>1</v>
      </c>
      <c r="H10" s="13"/>
      <c r="I10" s="13">
        <f t="shared" ref="I10:K10" si="3">E10/D10*100</f>
        <v>75.187969924812023</v>
      </c>
      <c r="J10" s="13">
        <f t="shared" si="3"/>
        <v>100</v>
      </c>
      <c r="K10" s="13">
        <f t="shared" si="3"/>
        <v>100</v>
      </c>
    </row>
    <row r="11" spans="1:11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ref="I11:K11" si="4">E11/D11*100</f>
        <v>#DIV/0!</v>
      </c>
      <c r="J11" s="13" t="e">
        <f t="shared" si="4"/>
        <v>#DIV/0!</v>
      </c>
      <c r="K11" s="13" t="e">
        <f t="shared" si="4"/>
        <v>#DIV/0!</v>
      </c>
    </row>
    <row r="12" spans="1:11" ht="38.25" x14ac:dyDescent="0.2">
      <c r="A12" s="11" t="s">
        <v>28</v>
      </c>
      <c r="B12" s="12" t="s">
        <v>29</v>
      </c>
      <c r="C12" s="11">
        <v>4207.3100000000004</v>
      </c>
      <c r="D12" s="11">
        <v>4645.3</v>
      </c>
      <c r="E12" s="11">
        <v>4645</v>
      </c>
      <c r="F12" s="11">
        <v>4645</v>
      </c>
      <c r="G12" s="11">
        <v>4645</v>
      </c>
      <c r="H12" s="13"/>
      <c r="I12" s="13">
        <f t="shared" ref="I12:K12" si="5">E12/D12*100</f>
        <v>99.993541859513911</v>
      </c>
      <c r="J12" s="13">
        <f t="shared" si="5"/>
        <v>100</v>
      </c>
      <c r="K12" s="13">
        <f t="shared" si="5"/>
        <v>100</v>
      </c>
    </row>
    <row r="13" spans="1:11" ht="38.25" x14ac:dyDescent="0.2">
      <c r="A13" s="11" t="s">
        <v>30</v>
      </c>
      <c r="B13" s="12" t="s">
        <v>31</v>
      </c>
      <c r="C13" s="11">
        <v>76826.73</v>
      </c>
      <c r="D13" s="11">
        <v>102655.12</v>
      </c>
      <c r="E13" s="11">
        <v>102655</v>
      </c>
      <c r="F13" s="11">
        <v>102655</v>
      </c>
      <c r="G13" s="11">
        <v>102655</v>
      </c>
      <c r="H13" s="13"/>
      <c r="I13" s="13">
        <f t="shared" ref="I13:K13" si="6">E13/D13*100</f>
        <v>99.999883103736082</v>
      </c>
      <c r="J13" s="13">
        <f t="shared" si="6"/>
        <v>100</v>
      </c>
      <c r="K13" s="13">
        <f t="shared" si="6"/>
        <v>100</v>
      </c>
    </row>
    <row r="14" spans="1:11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1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1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817872.05999999994</v>
      </c>
      <c r="D18" s="8">
        <f>SUM(D20+D21+D22+D23+D24+D25+D26)</f>
        <v>870508.7300000001</v>
      </c>
      <c r="E18" s="8">
        <f>SUM(E20+E21+E22+E23+E24+E25+E26)</f>
        <v>857959</v>
      </c>
      <c r="F18" s="8">
        <f>SUM(F20+F21+F22+F23+F24+F25+F26)</f>
        <v>857959</v>
      </c>
      <c r="G18" s="8">
        <f>SUM(G20+G21+G22+G23+G24+G25+G26)</f>
        <v>857959</v>
      </c>
      <c r="H18" s="10">
        <f>D18/C18*100</f>
        <v>106.43580733152814</v>
      </c>
      <c r="I18" s="10">
        <f t="shared" ref="I18:K18" si="10">E18/D18*100</f>
        <v>98.558345302292366</v>
      </c>
      <c r="J18" s="10">
        <f t="shared" si="10"/>
        <v>100</v>
      </c>
      <c r="K18" s="10">
        <f t="shared" si="10"/>
        <v>100</v>
      </c>
    </row>
    <row r="19" spans="1:11" ht="25.5" x14ac:dyDescent="0.2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730790.76</v>
      </c>
      <c r="D20" s="11">
        <v>762174</v>
      </c>
      <c r="E20" s="11">
        <v>773478</v>
      </c>
      <c r="F20" s="11">
        <v>773478</v>
      </c>
      <c r="G20" s="11">
        <v>773478</v>
      </c>
      <c r="H20" s="13"/>
      <c r="I20" s="13">
        <f t="shared" ref="I20:K20" si="11">E20/D20*100</f>
        <v>101.48312590038495</v>
      </c>
      <c r="J20" s="13">
        <f t="shared" si="11"/>
        <v>100</v>
      </c>
      <c r="K20" s="13">
        <f t="shared" si="11"/>
        <v>100</v>
      </c>
    </row>
    <row r="21" spans="1:11" x14ac:dyDescent="0.2">
      <c r="A21" s="11" t="s">
        <v>42</v>
      </c>
      <c r="B21" s="12" t="s">
        <v>43</v>
      </c>
      <c r="C21" s="11">
        <v>72388.479999999996</v>
      </c>
      <c r="D21" s="11">
        <v>93257.42</v>
      </c>
      <c r="E21" s="11">
        <v>68299</v>
      </c>
      <c r="F21" s="11">
        <v>68299</v>
      </c>
      <c r="G21" s="11">
        <v>68299</v>
      </c>
      <c r="H21" s="13"/>
      <c r="I21" s="13">
        <f t="shared" ref="I21:K21" si="12">E21/D21*100</f>
        <v>73.237067892292103</v>
      </c>
      <c r="J21" s="13">
        <f t="shared" si="12"/>
        <v>100</v>
      </c>
      <c r="K21" s="13">
        <f t="shared" si="12"/>
        <v>100</v>
      </c>
    </row>
    <row r="22" spans="1:11" x14ac:dyDescent="0.2">
      <c r="A22" s="11" t="s">
        <v>44</v>
      </c>
      <c r="B22" s="12" t="s">
        <v>45</v>
      </c>
      <c r="C22" s="11">
        <v>937.96</v>
      </c>
      <c r="D22" s="11">
        <v>1061.78</v>
      </c>
      <c r="E22" s="11">
        <v>1062</v>
      </c>
      <c r="F22" s="11">
        <v>1062</v>
      </c>
      <c r="G22" s="11">
        <v>1062</v>
      </c>
      <c r="H22" s="13"/>
      <c r="I22" s="13">
        <f t="shared" ref="I22:K22" si="13">E22/D22*100</f>
        <v>100.02071992314792</v>
      </c>
      <c r="J22" s="13">
        <f t="shared" si="13"/>
        <v>100</v>
      </c>
      <c r="K22" s="13">
        <f t="shared" si="13"/>
        <v>100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8.25" x14ac:dyDescent="0.2">
      <c r="A25" s="11" t="s">
        <v>50</v>
      </c>
      <c r="B25" s="12" t="s">
        <v>51</v>
      </c>
      <c r="C25" s="11">
        <v>13754.86</v>
      </c>
      <c r="D25" s="11">
        <v>14015.53</v>
      </c>
      <c r="E25" s="11">
        <v>15120</v>
      </c>
      <c r="F25" s="11">
        <v>15120</v>
      </c>
      <c r="G25" s="11">
        <v>15120</v>
      </c>
      <c r="H25" s="13"/>
      <c r="I25" s="13">
        <f t="shared" ref="I25:K25" si="16">E25/D25*100</f>
        <v>107.88032989119927</v>
      </c>
      <c r="J25" s="13">
        <f t="shared" si="16"/>
        <v>100</v>
      </c>
      <c r="K25" s="13">
        <f t="shared" si="16"/>
        <v>100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14636.8</v>
      </c>
      <c r="D27" s="8">
        <f>SUM(D28+D29+D30)</f>
        <v>36411.440000000002</v>
      </c>
      <c r="E27" s="8">
        <f>SUM(E28+E29+E30)</f>
        <v>28756</v>
      </c>
      <c r="F27" s="8">
        <f>SUM(F28+F29+F30)</f>
        <v>28756</v>
      </c>
      <c r="G27" s="8">
        <f>SUM(G28+G29+G30)</f>
        <v>28756</v>
      </c>
      <c r="H27" s="10">
        <f>D27/C27*100</f>
        <v>248.76639702667251</v>
      </c>
      <c r="I27" s="10">
        <f t="shared" ref="I27:K28" si="18">E27/D27*100</f>
        <v>78.975179229385049</v>
      </c>
      <c r="J27" s="10">
        <f t="shared" si="18"/>
        <v>100</v>
      </c>
      <c r="K27" s="10">
        <f t="shared" si="18"/>
        <v>100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8.25" x14ac:dyDescent="0.2">
      <c r="A29" s="11" t="s">
        <v>57</v>
      </c>
      <c r="B29" s="12" t="s">
        <v>58</v>
      </c>
      <c r="C29" s="11">
        <v>14636.8</v>
      </c>
      <c r="D29" s="11">
        <v>36411.440000000002</v>
      </c>
      <c r="E29" s="11">
        <v>12830</v>
      </c>
      <c r="F29" s="11">
        <v>12830</v>
      </c>
      <c r="G29" s="11">
        <v>12830</v>
      </c>
      <c r="H29" s="13"/>
      <c r="I29" s="13">
        <f t="shared" ref="I29:K29" si="19">E29/D29*100</f>
        <v>35.236178519717974</v>
      </c>
      <c r="J29" s="13">
        <f t="shared" si="19"/>
        <v>100</v>
      </c>
      <c r="K29" s="13">
        <f t="shared" si="19"/>
        <v>100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>
        <v>15926</v>
      </c>
      <c r="F30" s="11">
        <v>15926</v>
      </c>
      <c r="G30" s="11">
        <v>15926</v>
      </c>
      <c r="H30" s="13"/>
      <c r="I30" s="13" t="e">
        <f t="shared" ref="I30:K30" si="20">E30/D30*100</f>
        <v>#DIV/0!</v>
      </c>
      <c r="J30" s="13">
        <f t="shared" si="20"/>
        <v>100</v>
      </c>
      <c r="K30" s="13">
        <f t="shared" si="20"/>
        <v>100</v>
      </c>
    </row>
    <row r="31" spans="1:11" ht="27" customHeight="1" x14ac:dyDescent="0.2">
      <c r="A31" s="16" t="s">
        <v>61</v>
      </c>
      <c r="B31" s="16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7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">
      <c r="A38" s="16" t="s">
        <v>72</v>
      </c>
      <c r="B38" s="16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2300.35</v>
      </c>
      <c r="D39" s="8">
        <f t="shared" ref="D39:G39" si="26">SUM(D40)</f>
        <v>10263.719999999999</v>
      </c>
      <c r="E39" s="8">
        <f t="shared" si="26"/>
        <v>1805</v>
      </c>
      <c r="F39" s="8">
        <f t="shared" si="26"/>
        <v>1805</v>
      </c>
      <c r="G39" s="8">
        <f t="shared" si="26"/>
        <v>1805</v>
      </c>
      <c r="H39" s="10">
        <f>D39/C39*100</f>
        <v>446.18079857413005</v>
      </c>
      <c r="I39" s="10">
        <f t="shared" ref="I39:K40" si="27">E39/D39*100</f>
        <v>17.586216303640398</v>
      </c>
      <c r="J39" s="10">
        <f t="shared" si="27"/>
        <v>100</v>
      </c>
      <c r="K39" s="10">
        <f t="shared" si="27"/>
        <v>100</v>
      </c>
    </row>
    <row r="40" spans="1:11" x14ac:dyDescent="0.2">
      <c r="A40" s="11" t="s">
        <v>74</v>
      </c>
      <c r="B40" s="12" t="s">
        <v>75</v>
      </c>
      <c r="C40" s="11">
        <v>2300.35</v>
      </c>
      <c r="D40" s="11">
        <v>10263.719999999999</v>
      </c>
      <c r="E40" s="11">
        <v>1805</v>
      </c>
      <c r="F40" s="11">
        <v>1805</v>
      </c>
      <c r="G40" s="11">
        <v>1805</v>
      </c>
      <c r="H40" s="13"/>
      <c r="I40" s="13">
        <f t="shared" si="27"/>
        <v>17.586216303640398</v>
      </c>
      <c r="J40" s="13">
        <f t="shared" si="27"/>
        <v>100</v>
      </c>
      <c r="K40" s="13">
        <f t="shared" si="27"/>
        <v>100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22" workbookViewId="0">
      <selection activeCell="C30" sqref="C30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customHeight="1" x14ac:dyDescent="0.2">
      <c r="A2" s="18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0" t="s">
        <v>4</v>
      </c>
      <c r="I3" s="20"/>
      <c r="J3" s="20"/>
      <c r="K3" s="20"/>
    </row>
    <row r="4" spans="1:11" x14ac:dyDescent="0.2">
      <c r="A4" s="1"/>
      <c r="B4" s="2"/>
      <c r="C4" s="3"/>
      <c r="D4" s="3"/>
      <c r="E4" s="3"/>
      <c r="F4" s="3"/>
      <c r="G4" s="3"/>
      <c r="H4" s="20"/>
      <c r="I4" s="20"/>
      <c r="J4" s="20"/>
      <c r="K4" s="20"/>
    </row>
    <row r="5" spans="1:11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1" x14ac:dyDescent="0.2">
      <c r="A7" s="21" t="s">
        <v>20</v>
      </c>
      <c r="B7" s="21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1" x14ac:dyDescent="0.2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1" ht="39" customHeight="1" x14ac:dyDescent="0.2">
      <c r="A9" s="11" t="s">
        <v>22</v>
      </c>
      <c r="B9" s="12" t="s">
        <v>23</v>
      </c>
      <c r="C9" s="11">
        <v>0</v>
      </c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</row>
    <row r="10" spans="1:11" x14ac:dyDescent="0.2">
      <c r="A10" s="11" t="s">
        <v>24</v>
      </c>
      <c r="B10" s="12" t="s">
        <v>25</v>
      </c>
      <c r="C10" s="11">
        <v>0</v>
      </c>
      <c r="D10" s="11"/>
      <c r="E10" s="11"/>
      <c r="F10" s="11"/>
      <c r="G10" s="11"/>
      <c r="H10" s="13"/>
      <c r="I10" s="13" t="e">
        <f t="shared" ref="I10:K18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1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si="3"/>
        <v>#DIV/0!</v>
      </c>
      <c r="J11" s="13" t="e">
        <f t="shared" si="3"/>
        <v>#DIV/0!</v>
      </c>
      <c r="K11" s="13" t="e">
        <f t="shared" si="3"/>
        <v>#DIV/0!</v>
      </c>
    </row>
    <row r="12" spans="1:11" ht="38.25" x14ac:dyDescent="0.2">
      <c r="A12" s="11" t="s">
        <v>28</v>
      </c>
      <c r="B12" s="12" t="s">
        <v>29</v>
      </c>
      <c r="C12" s="11">
        <v>0</v>
      </c>
      <c r="D12" s="11"/>
      <c r="E12" s="11"/>
      <c r="F12" s="11"/>
      <c r="G12" s="11"/>
      <c r="H12" s="13"/>
      <c r="I12" s="13" t="e">
        <f t="shared" si="3"/>
        <v>#DIV/0!</v>
      </c>
      <c r="J12" s="13" t="e">
        <f t="shared" si="3"/>
        <v>#DIV/0!</v>
      </c>
      <c r="K12" s="13" t="e">
        <f t="shared" si="3"/>
        <v>#DIV/0!</v>
      </c>
    </row>
    <row r="13" spans="1:11" ht="38.25" x14ac:dyDescent="0.2">
      <c r="A13" s="11" t="s">
        <v>30</v>
      </c>
      <c r="B13" s="12" t="s">
        <v>31</v>
      </c>
      <c r="C13" s="11">
        <v>0</v>
      </c>
      <c r="D13" s="11"/>
      <c r="E13" s="11"/>
      <c r="F13" s="11"/>
      <c r="G13" s="11"/>
      <c r="H13" s="13"/>
      <c r="I13" s="13" t="e">
        <f t="shared" si="3"/>
        <v>#DIV/0!</v>
      </c>
      <c r="J13" s="13" t="e">
        <f t="shared" si="3"/>
        <v>#DIV/0!</v>
      </c>
      <c r="K13" s="13" t="e">
        <f t="shared" si="3"/>
        <v>#DIV/0!</v>
      </c>
    </row>
    <row r="14" spans="1:11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si="3"/>
        <v>#DIV/0!</v>
      </c>
      <c r="J14" s="13" t="e">
        <f t="shared" si="3"/>
        <v>#DIV/0!</v>
      </c>
      <c r="K14" s="13" t="e">
        <f t="shared" si="3"/>
        <v>#DIV/0!</v>
      </c>
    </row>
    <row r="15" spans="1:11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</row>
    <row r="16" spans="1:11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si="3"/>
        <v>#DIV/0!</v>
      </c>
      <c r="J17" s="13" t="e">
        <f t="shared" si="3"/>
        <v>#DIV/0!</v>
      </c>
      <c r="K17" s="13" t="e">
        <f t="shared" si="3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si="3"/>
        <v>#DIV/0!</v>
      </c>
      <c r="J18" s="10" t="e">
        <f t="shared" si="3"/>
        <v>#DIV/0!</v>
      </c>
      <c r="K18" s="10" t="e">
        <f t="shared" si="3"/>
        <v>#DIV/0!</v>
      </c>
    </row>
    <row r="19" spans="1:11" ht="38.25" x14ac:dyDescent="0.2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0</v>
      </c>
      <c r="D20" s="11"/>
      <c r="E20" s="11"/>
      <c r="F20" s="11"/>
      <c r="G20" s="11"/>
      <c r="H20" s="13"/>
      <c r="I20" s="13" t="e">
        <f t="shared" ref="I20:K30" si="4">E20/D20*100</f>
        <v>#DIV/0!</v>
      </c>
      <c r="J20" s="13" t="e">
        <f t="shared" si="4"/>
        <v>#DIV/0!</v>
      </c>
      <c r="K20" s="13" t="e">
        <f t="shared" si="4"/>
        <v>#DIV/0!</v>
      </c>
    </row>
    <row r="21" spans="1:11" x14ac:dyDescent="0.2">
      <c r="A21" s="11" t="s">
        <v>42</v>
      </c>
      <c r="B21" s="12" t="s">
        <v>43</v>
      </c>
      <c r="C21" s="11">
        <v>0</v>
      </c>
      <c r="D21" s="11"/>
      <c r="E21" s="11"/>
      <c r="F21" s="11"/>
      <c r="G21" s="11"/>
      <c r="H21" s="13"/>
      <c r="I21" s="13" t="e">
        <f t="shared" si="4"/>
        <v>#DIV/0!</v>
      </c>
      <c r="J21" s="13" t="e">
        <f t="shared" si="4"/>
        <v>#DIV/0!</v>
      </c>
      <c r="K21" s="13" t="e">
        <f t="shared" si="4"/>
        <v>#DIV/0!</v>
      </c>
    </row>
    <row r="22" spans="1:11" x14ac:dyDescent="0.2">
      <c r="A22" s="11" t="s">
        <v>44</v>
      </c>
      <c r="B22" s="12" t="s">
        <v>45</v>
      </c>
      <c r="C22" s="11">
        <v>0</v>
      </c>
      <c r="D22" s="11"/>
      <c r="E22" s="11"/>
      <c r="F22" s="11"/>
      <c r="G22" s="11"/>
      <c r="H22" s="13"/>
      <c r="I22" s="13" t="e">
        <f t="shared" si="4"/>
        <v>#DIV/0!</v>
      </c>
      <c r="J22" s="13" t="e">
        <f t="shared" si="4"/>
        <v>#DIV/0!</v>
      </c>
      <c r="K22" s="13" t="e">
        <f t="shared" si="4"/>
        <v>#DIV/0!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8.25" x14ac:dyDescent="0.2">
      <c r="A25" s="11" t="s">
        <v>50</v>
      </c>
      <c r="B25" s="12" t="s">
        <v>51</v>
      </c>
      <c r="C25" s="11">
        <v>0</v>
      </c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si="4"/>
        <v>#DIV/0!</v>
      </c>
      <c r="J26" s="13" t="e">
        <f t="shared" si="4"/>
        <v>#DIV/0!</v>
      </c>
      <c r="K26" s="13" t="e">
        <f t="shared" si="4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si="4"/>
        <v>#DIV/0!</v>
      </c>
      <c r="J27" s="10" t="e">
        <f t="shared" si="4"/>
        <v>#DIV/0!</v>
      </c>
      <c r="K27" s="10" t="e">
        <f t="shared" si="4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8.25" x14ac:dyDescent="0.2">
      <c r="A29" s="11" t="s">
        <v>57</v>
      </c>
      <c r="B29" s="12" t="s">
        <v>58</v>
      </c>
      <c r="C29" s="11">
        <v>0</v>
      </c>
      <c r="D29" s="11"/>
      <c r="E29" s="11"/>
      <c r="F29" s="11"/>
      <c r="G29" s="11"/>
      <c r="H29" s="13"/>
      <c r="I29" s="13" t="e">
        <f t="shared" si="4"/>
        <v>#DIV/0!</v>
      </c>
      <c r="J29" s="13" t="e">
        <f t="shared" si="4"/>
        <v>#DIV/0!</v>
      </c>
      <c r="K29" s="13" t="e">
        <f t="shared" si="4"/>
        <v>#DIV/0!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si="4"/>
        <v>#DIV/0!</v>
      </c>
      <c r="J30" s="13" t="e">
        <f t="shared" si="4"/>
        <v>#DIV/0!</v>
      </c>
      <c r="K30" s="13" t="e">
        <f t="shared" si="4"/>
        <v>#DIV/0!</v>
      </c>
    </row>
    <row r="31" spans="1:11" ht="27" customHeight="1" x14ac:dyDescent="0.2">
      <c r="A31" s="16" t="s">
        <v>61</v>
      </c>
      <c r="B31" s="16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">
      <c r="A38" s="16" t="s">
        <v>72</v>
      </c>
      <c r="B38" s="16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0</v>
      </c>
      <c r="D39" s="8">
        <f t="shared" ref="D39:G39" si="7">SUM(D40)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10" t="e">
        <f>D39/C39*100</f>
        <v>#DIV/0!</v>
      </c>
      <c r="I39" s="10" t="e">
        <f t="shared" ref="I39:K40" si="8">E39/D39*100</f>
        <v>#DIV/0!</v>
      </c>
      <c r="J39" s="10" t="e">
        <f t="shared" si="8"/>
        <v>#DIV/0!</v>
      </c>
      <c r="K39" s="10" t="e">
        <f t="shared" si="8"/>
        <v>#DIV/0!</v>
      </c>
    </row>
    <row r="40" spans="1:11" x14ac:dyDescent="0.2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8"/>
        <v>#DIV/0!</v>
      </c>
      <c r="J40" s="13" t="e">
        <f t="shared" si="8"/>
        <v>#DIV/0!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cp:lastPrinted>2022-10-13T07:10:44Z</cp:lastPrinted>
  <dcterms:created xsi:type="dcterms:W3CDTF">2022-10-10T13:14:58Z</dcterms:created>
  <dcterms:modified xsi:type="dcterms:W3CDTF">2024-03-12T07:26:57Z</dcterms:modified>
</cp:coreProperties>
</file>